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rechnung" sheetId="1" state="visible" r:id="rId1"/>
    <sheet name="Druckansicht" sheetId="2" state="visible" r:id="rId2"/>
  </sheets>
  <definedNames>
    <definedName name="_xlnm.Print_Area" localSheetId="0">'Abrechnung'!$A$1:$F$39</definedName>
    <definedName name="_xlnm.Print_Area" localSheetId="1">'Druckansicht'!$A$1:$B$24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DD.MM.YYYY"/>
    <numFmt numFmtId="166" formatCode="0.00&quot;%&quot;"/>
  </numFmts>
  <fonts count="14">
    <font>
      <name val="Calibri"/>
      <family val="2"/>
      <color theme="1"/>
      <sz val="11"/>
      <scheme val="minor"/>
    </font>
    <font>
      <name val="Calibri"/>
      <b val="1"/>
      <color rgb="000B4A6E"/>
      <sz val="16"/>
    </font>
    <font>
      <name val="Calibri"/>
      <i val="1"/>
      <color rgb="00657086"/>
      <sz val="8"/>
    </font>
    <font>
      <name val="Calibri"/>
      <b val="1"/>
      <color rgb="00FFFFFF"/>
      <sz val="12"/>
    </font>
    <font>
      <name val="Calibri"/>
      <b val="1"/>
      <color rgb="001F2A37"/>
      <sz val="10"/>
    </font>
    <font>
      <b val="1"/>
      <color rgb="001F2A37"/>
      <sz val="9"/>
    </font>
    <font>
      <b val="1"/>
      <sz val="9"/>
    </font>
    <font>
      <b val="1"/>
      <color rgb="000B4A6E"/>
      <sz val="18"/>
    </font>
    <font>
      <b val="1"/>
      <color rgb="001F2A37"/>
      <sz val="10"/>
    </font>
    <font>
      <color rgb="001F2A37"/>
      <sz val="10"/>
    </font>
    <font>
      <b val="1"/>
      <color rgb="00FFFFFF"/>
      <sz val="14"/>
    </font>
    <font>
      <color rgb="00657086"/>
      <sz val="9"/>
    </font>
    <font>
      <sz val="10"/>
    </font>
    <font>
      <color rgb="00657086"/>
      <sz val="8"/>
    </font>
  </fonts>
  <fills count="5">
    <fill>
      <patternFill/>
    </fill>
    <fill>
      <patternFill patternType="gray125"/>
    </fill>
    <fill>
      <patternFill patternType="solid">
        <fgColor rgb="000F5E8C"/>
      </patternFill>
    </fill>
    <fill>
      <patternFill patternType="solid">
        <fgColor rgb="00FFF9E8"/>
      </patternFill>
    </fill>
    <fill>
      <patternFill patternType="solid">
        <fgColor rgb="001E7A4C"/>
      </patternFill>
    </fill>
  </fills>
  <borders count="7">
    <border>
      <left/>
      <right/>
      <top/>
      <bottom/>
      <diagonal/>
    </border>
    <border>
      <left style="thin">
        <color rgb="00C9CED6"/>
      </left>
      <right style="thin">
        <color rgb="00C9CED6"/>
      </right>
      <top style="thin">
        <color rgb="00C9CED6"/>
      </top>
      <bottom style="thin">
        <color rgb="00C9CED6"/>
      </bottom>
    </border>
    <border>
      <left/>
      <right/>
      <top style="thin">
        <color rgb="00C9CED6"/>
      </top>
      <bottom/>
      <diagonal/>
    </border>
    <border>
      <left/>
      <right style="thin">
        <color rgb="00C9CED6"/>
      </right>
      <top style="thin">
        <color rgb="00C9CED6"/>
      </top>
      <bottom/>
      <diagonal/>
    </border>
    <border>
      <left/>
      <right/>
      <top style="thin">
        <color rgb="00C9CED6"/>
      </top>
      <bottom style="thin">
        <color rgb="00C9CED6"/>
      </bottom>
      <diagonal/>
    </border>
    <border>
      <left/>
      <right style="thin">
        <color rgb="00C9CED6"/>
      </right>
      <top style="thin">
        <color rgb="00C9CED6"/>
      </top>
      <bottom style="thin">
        <color rgb="00C9CED6"/>
      </bottom>
      <diagonal/>
    </border>
    <border>
      <bottom style="hair">
        <color rgb="00C9CED6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indent="1"/>
    </xf>
    <xf numFmtId="0" fontId="4" fillId="0" borderId="0" pivotButton="0" quotePrefix="0" xfId="0"/>
    <xf numFmtId="0" fontId="0" fillId="3" borderId="1" pivotButton="0" quotePrefix="0" xfId="0"/>
    <xf numFmtId="164" fontId="0" fillId="3" borderId="1" pivotButton="0" quotePrefix="0" xfId="0"/>
    <xf numFmtId="165" fontId="0" fillId="3" borderId="1" pivotButton="0" quotePrefix="0" xfId="0"/>
    <xf numFmtId="0" fontId="5" fillId="0" borderId="1" applyAlignment="1" pivotButton="0" quotePrefix="0" xfId="0">
      <alignment vertical="center" wrapText="1"/>
    </xf>
    <xf numFmtId="1" fontId="0" fillId="3" borderId="1" pivotButton="0" quotePrefix="0" xfId="0"/>
    <xf numFmtId="166" fontId="0" fillId="3" borderId="1" pivotButton="0" quotePrefix="0" xfId="0"/>
    <xf numFmtId="164" fontId="0" fillId="0" borderId="1" pivotButton="0" quotePrefix="0" xfId="0"/>
    <xf numFmtId="0" fontId="6" fillId="0" borderId="0" applyAlignment="1" pivotButton="0" quotePrefix="0" xfId="0">
      <alignment horizontal="right"/>
    </xf>
    <xf numFmtId="164" fontId="6" fillId="0" borderId="0" pivotButton="0" quotePrefix="0" xfId="0"/>
    <xf numFmtId="0" fontId="2" fillId="0" borderId="0" applyAlignment="1" pivotButton="0" quotePrefix="0" xfId="0">
      <alignment wrapText="1"/>
    </xf>
    <xf numFmtId="0" fontId="5" fillId="0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3" fillId="4" borderId="0" applyAlignment="1" pivotButton="0" quotePrefix="0" xfId="0">
      <alignment vertical="center" indent="1"/>
    </xf>
    <xf numFmtId="164" fontId="3" fillId="4" borderId="0" applyAlignment="1" pivotButton="0" quotePrefix="0" xfId="0">
      <alignment horizontal="right" vertical="center" indent="1"/>
    </xf>
    <xf numFmtId="0" fontId="7" fillId="0" borderId="0" pivotButton="0" quotePrefix="0" xfId="0"/>
    <xf numFmtId="0" fontId="8" fillId="0" borderId="6" pivotButton="0" quotePrefix="0" xfId="0"/>
    <xf numFmtId="0" fontId="9" fillId="0" borderId="6" pivotButton="0" quotePrefix="0" xfId="0"/>
    <xf numFmtId="164" fontId="9" fillId="0" borderId="6" pivotButton="0" quotePrefix="0" xfId="0"/>
    <xf numFmtId="165" fontId="9" fillId="0" borderId="6" pivotButton="0" quotePrefix="0" xfId="0"/>
    <xf numFmtId="0" fontId="10" fillId="4" borderId="0" pivotButton="0" quotePrefix="0" xfId="0"/>
    <xf numFmtId="164" fontId="10" fillId="4" borderId="0" pivotButton="0" quotePrefix="0" xfId="0"/>
    <xf numFmtId="0" fontId="11" fillId="0" borderId="0" pivotButton="0" quotePrefix="0" xfId="0"/>
    <xf numFmtId="0" fontId="12" fillId="0" borderId="0" pivotButton="0" quotePrefix="0" xfId="0"/>
    <xf numFmtId="0" fontId="1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8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8" customHeight="1">
      <c r="A1" s="1" t="inlineStr">
        <is>
          <t>Mietkautionsabrechnung</t>
        </is>
      </c>
    </row>
    <row r="2">
      <c r="A2" s="2" t="inlineStr">
        <is>
          <t>Vorlage von mietkautionskonto.info — kostenlos, ohne Gewähr für Rechtskonformität im Einzelfall</t>
        </is>
      </c>
    </row>
    <row r="4" ht="22" customHeight="1">
      <c r="A4" s="3" t="inlineStr">
        <is>
          <t>1. Vertragsdaten</t>
        </is>
      </c>
    </row>
    <row r="5">
      <c r="A5" s="4" t="inlineStr">
        <is>
          <t>Mieter</t>
        </is>
      </c>
      <c r="B5" s="5" t="n"/>
    </row>
    <row r="6">
      <c r="A6" s="4" t="inlineStr">
        <is>
          <t>Vermieter</t>
        </is>
      </c>
      <c r="B6" s="5" t="n"/>
    </row>
    <row r="7">
      <c r="A7" s="4" t="inlineStr">
        <is>
          <t>Mietobjekt (Adresse)</t>
        </is>
      </c>
      <c r="B7" s="5" t="n"/>
    </row>
    <row r="9" ht="22" customHeight="1">
      <c r="A9" s="3" t="inlineStr">
        <is>
          <t>2. Kaution &amp; Zeitraum</t>
        </is>
      </c>
    </row>
    <row r="10">
      <c r="A10" s="4" t="inlineStr">
        <is>
          <t>Kautionsbetrag bei Einzahlung (€)</t>
        </is>
      </c>
      <c r="B10" s="6" t="n">
        <v>2400</v>
      </c>
    </row>
    <row r="11">
      <c r="A11" s="4" t="inlineStr">
        <is>
          <t>Einzahlungsdatum</t>
        </is>
      </c>
      <c r="B11" s="7" t="n"/>
    </row>
    <row r="12">
      <c r="A12" s="4" t="inlineStr">
        <is>
          <t>Datum Mietende / Auszug</t>
        </is>
      </c>
      <c r="B12" s="7" t="n"/>
    </row>
    <row r="14" ht="22" customHeight="1">
      <c r="A14" s="3" t="inlineStr">
        <is>
          <t>3. Zinsberechnung (mit Zinseszins)</t>
        </is>
      </c>
    </row>
    <row r="15" ht="30" customHeight="1">
      <c r="A15" s="8" t="inlineStr">
        <is>
          <t>Jahr</t>
        </is>
      </c>
      <c r="B15" s="8" t="inlineStr">
        <is>
          <t>Zinssatz p. a. (%)</t>
        </is>
      </c>
      <c r="C15" s="8" t="inlineStr">
        <is>
          <t>Tage angelegt</t>
        </is>
      </c>
      <c r="D15" s="8" t="inlineStr">
        <is>
          <t>Basis (Kaution + Vorjahreszinsen)</t>
        </is>
      </c>
      <c r="E15" s="8" t="inlineStr">
        <is>
          <t>Zinsertrag (€)</t>
        </is>
      </c>
    </row>
    <row r="16">
      <c r="A16" s="9" t="n"/>
      <c r="B16" s="10" t="n"/>
      <c r="C16" s="9" t="n"/>
      <c r="D16" s="11">
        <f>B10</f>
        <v/>
      </c>
      <c r="E16" s="11">
        <f>D16*(B16/100)*(C16/365)</f>
        <v/>
      </c>
    </row>
    <row r="17">
      <c r="A17" s="9" t="n"/>
      <c r="B17" s="10" t="n"/>
      <c r="C17" s="9" t="n"/>
      <c r="D17" s="11">
        <f>B10+SUM($E$16:E16)</f>
        <v/>
      </c>
      <c r="E17" s="11">
        <f>D17*(B17/100)*(C17/365)</f>
        <v/>
      </c>
    </row>
    <row r="18">
      <c r="A18" s="9" t="n"/>
      <c r="B18" s="10" t="n"/>
      <c r="C18" s="9" t="n"/>
      <c r="D18" s="11">
        <f>B10+SUM($E$16:E17)</f>
        <v/>
      </c>
      <c r="E18" s="11">
        <f>D18*(B18/100)*(C18/365)</f>
        <v/>
      </c>
    </row>
    <row r="19">
      <c r="A19" s="9" t="n"/>
      <c r="B19" s="10" t="n"/>
      <c r="C19" s="9" t="n"/>
      <c r="D19" s="11">
        <f>B10+SUM($E$16:E18)</f>
        <v/>
      </c>
      <c r="E19" s="11">
        <f>D19*(B19/100)*(C19/365)</f>
        <v/>
      </c>
    </row>
    <row r="20">
      <c r="A20" s="9" t="n"/>
      <c r="B20" s="10" t="n"/>
      <c r="C20" s="9" t="n"/>
      <c r="D20" s="11">
        <f>B10+SUM($E$16:E19)</f>
        <v/>
      </c>
      <c r="E20" s="11">
        <f>D20*(B20/100)*(C20/365)</f>
        <v/>
      </c>
    </row>
    <row r="21">
      <c r="A21" s="9" t="n"/>
      <c r="B21" s="10" t="n"/>
      <c r="C21" s="9" t="n"/>
      <c r="D21" s="11">
        <f>B10+SUM($E$16:E20)</f>
        <v/>
      </c>
      <c r="E21" s="11">
        <f>D21*(B21/100)*(C21/365)</f>
        <v/>
      </c>
    </row>
    <row r="22">
      <c r="A22" s="9" t="n"/>
      <c r="B22" s="10" t="n"/>
      <c r="C22" s="9" t="n"/>
      <c r="D22" s="11">
        <f>B10+SUM($E$16:E21)</f>
        <v/>
      </c>
      <c r="E22" s="11">
        <f>D22*(B22/100)*(C22/365)</f>
        <v/>
      </c>
    </row>
    <row r="23">
      <c r="A23" s="9" t="n"/>
      <c r="B23" s="10" t="n"/>
      <c r="C23" s="9" t="n"/>
      <c r="D23" s="11">
        <f>B10+SUM($E$16:E22)</f>
        <v/>
      </c>
      <c r="E23" s="11">
        <f>D23*(B23/100)*(C23/365)</f>
        <v/>
      </c>
    </row>
    <row r="24">
      <c r="D24" s="12" t="inlineStr">
        <is>
          <t>Zinsen gesamt</t>
        </is>
      </c>
      <c r="E24" s="13">
        <f>SUM(E16:E23)</f>
        <v/>
      </c>
    </row>
    <row r="25">
      <c r="A25" s="14" t="inlineStr">
        <is>
          <t>Hinweis: Trage pro Kalenderjahr den jeweils gültigen Zinssatz und die Anzahl angelegter Tage ein. Die Basis erhöht sich automatisch um die Zinsen der Vorjahre (Zinseszins).</t>
        </is>
      </c>
    </row>
    <row r="27" ht="22" customHeight="1">
      <c r="A27" s="3" t="inlineStr">
        <is>
          <t>4. Abzüge (Schäden, offene Forderungen)</t>
        </is>
      </c>
    </row>
    <row r="28">
      <c r="A28" s="15" t="inlineStr">
        <is>
          <t>Position / Grund</t>
        </is>
      </c>
      <c r="B28" s="16" t="n"/>
      <c r="C28" s="16" t="n"/>
      <c r="D28" s="17" t="n"/>
      <c r="E28" s="15" t="inlineStr">
        <is>
          <t>Betrag (€)</t>
        </is>
      </c>
    </row>
    <row r="29">
      <c r="A29" s="5" t="n"/>
      <c r="E29" s="6" t="n"/>
    </row>
    <row r="30">
      <c r="A30" s="5" t="n"/>
      <c r="E30" s="6" t="n"/>
    </row>
    <row r="31">
      <c r="A31" s="5" t="n"/>
      <c r="E31" s="6" t="n"/>
    </row>
    <row r="32">
      <c r="A32" s="5" t="n"/>
      <c r="E32" s="6" t="n"/>
    </row>
    <row r="33">
      <c r="A33" s="5" t="n"/>
      <c r="E33" s="6" t="n"/>
    </row>
    <row r="34">
      <c r="A34" s="5" t="n"/>
      <c r="E34" s="6" t="n"/>
    </row>
    <row r="35">
      <c r="A35" s="12" t="inlineStr">
        <is>
          <t>Abzüge gesamt</t>
        </is>
      </c>
      <c r="E35" s="13">
        <f>SUM(E29:E34)</f>
        <v/>
      </c>
    </row>
    <row r="37" ht="22" customHeight="1">
      <c r="A37" s="3" t="inlineStr">
        <is>
          <t>5. Ergebnis</t>
        </is>
      </c>
    </row>
    <row r="38" ht="24" customHeight="1">
      <c r="A38" s="18" t="inlineStr">
        <is>
          <t>Rückzahlungsbetrag an den Mieter</t>
        </is>
      </c>
      <c r="E38" s="19">
        <f>B10+E24-E35</f>
        <v/>
      </c>
    </row>
  </sheetData>
  <mergeCells count="20">
    <mergeCell ref="A35:D35"/>
    <mergeCell ref="A37:F37"/>
    <mergeCell ref="A38:D38"/>
    <mergeCell ref="A27:F27"/>
    <mergeCell ref="A29:D29"/>
    <mergeCell ref="A28:D28"/>
    <mergeCell ref="A2:F2"/>
    <mergeCell ref="A31:D31"/>
    <mergeCell ref="A14:F14"/>
    <mergeCell ref="A34:D34"/>
    <mergeCell ref="A25:E25"/>
    <mergeCell ref="A30:D30"/>
    <mergeCell ref="A4:F4"/>
    <mergeCell ref="B6:D6"/>
    <mergeCell ref="B5:D5"/>
    <mergeCell ref="A9:F9"/>
    <mergeCell ref="B7:D7"/>
    <mergeCell ref="A1:F1"/>
    <mergeCell ref="A33:D33"/>
    <mergeCell ref="A32:D32"/>
  </mergeCell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2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30" customWidth="1" min="2" max="2"/>
  </cols>
  <sheetData>
    <row r="1" ht="30" customHeight="1">
      <c r="A1" s="20" t="inlineStr">
        <is>
          <t>Mietkautionsabrechnung</t>
        </is>
      </c>
    </row>
    <row r="3">
      <c r="A3" s="21" t="inlineStr">
        <is>
          <t>Mieter</t>
        </is>
      </c>
      <c r="B3" s="22">
        <f>Abrechnung!B5</f>
        <v/>
      </c>
    </row>
    <row r="4">
      <c r="A4" s="21" t="inlineStr">
        <is>
          <t>Vermieter</t>
        </is>
      </c>
      <c r="B4" s="22">
        <f>Abrechnung!B6</f>
        <v/>
      </c>
    </row>
    <row r="5">
      <c r="A5" s="21" t="inlineStr">
        <is>
          <t>Mietobjekt</t>
        </is>
      </c>
      <c r="B5" s="22">
        <f>Abrechnung!B7</f>
        <v/>
      </c>
    </row>
    <row r="7">
      <c r="A7" s="21" t="inlineStr">
        <is>
          <t>Kautionsbetrag</t>
        </is>
      </c>
      <c r="B7" s="23">
        <f>Abrechnung!B10</f>
        <v/>
      </c>
    </row>
    <row r="8">
      <c r="A8" s="21" t="inlineStr">
        <is>
          <t>Einzahlungsdatum</t>
        </is>
      </c>
      <c r="B8" s="24">
        <f>Abrechnung!B11</f>
        <v/>
      </c>
    </row>
    <row r="9">
      <c r="A9" s="21" t="inlineStr">
        <is>
          <t>Datum Auszug</t>
        </is>
      </c>
      <c r="B9" s="24">
        <f>Abrechnung!B12</f>
        <v/>
      </c>
    </row>
    <row r="10">
      <c r="A10" s="21" t="inlineStr">
        <is>
          <t>Zinsen gesamt</t>
        </is>
      </c>
      <c r="B10" s="23">
        <f>Abrechnung!E24</f>
        <v/>
      </c>
    </row>
    <row r="11">
      <c r="A11" s="21" t="inlineStr">
        <is>
          <t>Abzüge gesamt</t>
        </is>
      </c>
      <c r="B11" s="23">
        <f>Abrechnung!E35</f>
        <v/>
      </c>
    </row>
    <row r="13" ht="26" customHeight="1">
      <c r="A13" s="25" t="inlineStr">
        <is>
          <t>Rückzahlungsbetrag</t>
        </is>
      </c>
      <c r="B13" s="26">
        <f>Abrechnung!E38</f>
        <v/>
      </c>
    </row>
    <row r="16">
      <c r="A16" s="27" t="inlineStr">
        <is>
          <t>Ort, Datum</t>
        </is>
      </c>
    </row>
    <row r="19">
      <c r="A19" s="28" t="inlineStr">
        <is>
          <t>_______________________________</t>
        </is>
      </c>
    </row>
    <row r="20">
      <c r="A20" s="29" t="inlineStr">
        <is>
          <t>Unterschrift Vermieter</t>
        </is>
      </c>
    </row>
    <row r="22">
      <c r="A22" s="28" t="inlineStr">
        <is>
          <t>_______________________________</t>
        </is>
      </c>
    </row>
    <row r="23">
      <c r="A23" s="29" t="inlineStr">
        <is>
          <t>Unterschrift Mieter</t>
        </is>
      </c>
    </row>
  </sheetData>
  <mergeCells count="1">
    <mergeCell ref="A1:B1"/>
  </mergeCells>
  <pageMargins left="0.75" right="0.75" top="1" bottom="1" header="0.5" footer="0.5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2026-07-10T17:54:55Z</dcterms:created>
  <dcterms:modified xsi:type="dcterms:W3CDTF">2026-07-10T17:54:55Z</dcterms:modified>
</cp:coreProperties>
</file>